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11820"/>
  </bookViews>
  <sheets>
    <sheet name="Sheet1" sheetId="1" r:id="rId1"/>
    <sheet name="Sheet2" sheetId="2" r:id="rId2"/>
    <sheet name="Sheet3" sheetId="3" r:id="rId3"/>
  </sheets>
  <definedNames>
    <definedName name="_xlnm._FilterDatabase" localSheetId="0" hidden="1">Sheet1!$A$1:$F$102</definedName>
  </definedNames>
  <calcPr calcId="125725"/>
</workbook>
</file>

<file path=xl/calcChain.xml><?xml version="1.0" encoding="utf-8"?>
<calcChain xmlns="http://schemas.openxmlformats.org/spreadsheetml/2006/main">
  <c r="E10" i="1"/>
  <c r="E9"/>
  <c r="D10"/>
  <c r="D9"/>
</calcChain>
</file>

<file path=xl/sharedStrings.xml><?xml version="1.0" encoding="utf-8"?>
<sst xmlns="http://schemas.openxmlformats.org/spreadsheetml/2006/main" count="319" uniqueCount="118">
  <si>
    <t>CropName</t>
  </si>
  <si>
    <t>ApplicationYieldUnit</t>
  </si>
  <si>
    <t>Legume</t>
  </si>
  <si>
    <t>SB N Uptake/Yield Unit</t>
  </si>
  <si>
    <t>SB P Uptake/Yield Unit</t>
  </si>
  <si>
    <t>Alfalfa Hay Harvested Area</t>
  </si>
  <si>
    <t>dry tons</t>
  </si>
  <si>
    <t>Y</t>
  </si>
  <si>
    <t>Alfalfa seed Harvested Area</t>
  </si>
  <si>
    <t>acres</t>
  </si>
  <si>
    <t>Aquatic plants Area</t>
  </si>
  <si>
    <t>N</t>
  </si>
  <si>
    <t>Asparagus Harvested Area</t>
  </si>
  <si>
    <t>Barley for grain Harvested Area</t>
  </si>
  <si>
    <t>bushels</t>
  </si>
  <si>
    <t>Bedding/garden plants Area</t>
  </si>
  <si>
    <t>Beets Harvested Area</t>
  </si>
  <si>
    <t>Berries- all Harvested Area</t>
  </si>
  <si>
    <t>Birdsfoot trefoil seed Harvested Area</t>
  </si>
  <si>
    <t>Broccoli Harvested Area</t>
  </si>
  <si>
    <t>Bromegrass seed Harvested Area</t>
  </si>
  <si>
    <t>Brussels Sprouts Harvested Area</t>
  </si>
  <si>
    <t>Buckwheat Harvested Area</t>
  </si>
  <si>
    <t>Bulbs, corms, rhizomes, and tubers – dry Harvested Area</t>
  </si>
  <si>
    <t>Canola Harvested Area</t>
  </si>
  <si>
    <t>Cantaloupe Harvested Area</t>
  </si>
  <si>
    <t>Carrots Harvested Area</t>
  </si>
  <si>
    <t>Cauliflower Harvested Area</t>
  </si>
  <si>
    <t>Celery Harvested Area</t>
  </si>
  <si>
    <t>Chinese Cabbage Harvested Area</t>
  </si>
  <si>
    <t>Collards Harvested Area</t>
  </si>
  <si>
    <t>Corn for Grain Harvested Area</t>
  </si>
  <si>
    <t>Corn for silage or greenchop Harvested Area</t>
  </si>
  <si>
    <t>tons</t>
  </si>
  <si>
    <t>Cotton Harvested Area</t>
  </si>
  <si>
    <t>Cropland idle or used for cover crops or soil improvement but not harvested and not pastured or grazed Area</t>
  </si>
  <si>
    <t>Cropland in cultivated summer fallow Area</t>
  </si>
  <si>
    <t>Cropland on which all crops failed or were abandoned Area</t>
  </si>
  <si>
    <t>Cropland used only for pasture or grazing Area</t>
  </si>
  <si>
    <t>Cucumbers and Pickles Harvested Area</t>
  </si>
  <si>
    <t>Cut Christmas Trees Production Area</t>
  </si>
  <si>
    <t>Cut flowers and cut florist greens Area</t>
  </si>
  <si>
    <t>Dry edible beans, excluding limas Harvested Area</t>
  </si>
  <si>
    <t>Dry Onions Harvested Area</t>
  </si>
  <si>
    <t>Eggplant Harvested Area</t>
  </si>
  <si>
    <t>Emmer and spelt Harvested Area</t>
  </si>
  <si>
    <t>Escarole and Endive Harvested Area</t>
  </si>
  <si>
    <t>Fescue Seed Harvested Area</t>
  </si>
  <si>
    <t>Foliage plants Area</t>
  </si>
  <si>
    <t>Garlic Harvested Area</t>
  </si>
  <si>
    <t>Green Lima Beans Harvested Area</t>
  </si>
  <si>
    <t>Green Onions Harvested Area</t>
  </si>
  <si>
    <t>Greenhouse vegetables Area</t>
  </si>
  <si>
    <t>Haylage or greenchop from alfalfa or alfalfa mixtures Harvested Area</t>
  </si>
  <si>
    <t>Head Cabbage Harvested Area</t>
  </si>
  <si>
    <t>Herbs, Fresh Cut Harvested Area</t>
  </si>
  <si>
    <t>Honeydew Melons Harvested Area</t>
  </si>
  <si>
    <t>Kale Harvested Area</t>
  </si>
  <si>
    <t>Land in Orchards Area</t>
  </si>
  <si>
    <t>Lettuce, All Harvested Area</t>
  </si>
  <si>
    <t>Mushrooms Area</t>
  </si>
  <si>
    <t>Mustard Greens Harvested Area</t>
  </si>
  <si>
    <t>Nursery stock Area</t>
  </si>
  <si>
    <t>Oats for grain Harvested Area</t>
  </si>
  <si>
    <t>Okra Area</t>
  </si>
  <si>
    <t>Orchardgrass seed Harvested Area</t>
  </si>
  <si>
    <t>Other field and grass seed crops Harvested Area</t>
  </si>
  <si>
    <t>Other haylage, grass silage, and greenchop Harvested Area</t>
  </si>
  <si>
    <t>Other managed hay Harvested Area</t>
  </si>
  <si>
    <t>Other nursery and greenhouse crops Area</t>
  </si>
  <si>
    <t>Parsley Harvested Area</t>
  </si>
  <si>
    <t>Pastureland and rangeland other than cropland and woodland pastured Area</t>
  </si>
  <si>
    <t>Peanuts for nuts Harvested Area</t>
  </si>
  <si>
    <t>Peas, Chinese (sugar and Snow) Harvested Area</t>
  </si>
  <si>
    <t>Peas, Green (excluding southern) Harvested Area</t>
  </si>
  <si>
    <t>Peas, Green Southern (cowpeas) – Black-eyed, Crowder, etc. Harvested Area</t>
  </si>
  <si>
    <t>Peppers, Bell Harvested Area</t>
  </si>
  <si>
    <t>Peppers, Chile (all peppers – excluding bell) Harvested Area</t>
  </si>
  <si>
    <t>Popcorn Harvested Area</t>
  </si>
  <si>
    <t>Potatoes Harvested Area</t>
  </si>
  <si>
    <t>Potted flowering plants Area</t>
  </si>
  <si>
    <t>Pumpkins Harvested Area</t>
  </si>
  <si>
    <t>Radishes Harvested Area</t>
  </si>
  <si>
    <t>Red clover seed Harvested Area</t>
  </si>
  <si>
    <t>Rhubarb Harvested Area</t>
  </si>
  <si>
    <t>Rye for grain Harvested Area</t>
  </si>
  <si>
    <t>Ryegrass seed Harvested Area</t>
  </si>
  <si>
    <t>short-rotation woody crops Harvest Area</t>
  </si>
  <si>
    <t>Small grain hay Harvested Area</t>
  </si>
  <si>
    <t>Snap Beans Harvested Area</t>
  </si>
  <si>
    <t>Sod harvested Area</t>
  </si>
  <si>
    <t>Sorghum for Grain Harvested Area</t>
  </si>
  <si>
    <t>Sorghum for silage or greenchop Area</t>
  </si>
  <si>
    <t>Soybeans for beans Harvested Area</t>
  </si>
  <si>
    <t>Spinach Harvested Area</t>
  </si>
  <si>
    <t>Squash Harvested Area</t>
  </si>
  <si>
    <t>Sunflower seed, non-oil varieties Harvested Area</t>
  </si>
  <si>
    <t>Sunflower seed, oil varieties Harvested Area</t>
  </si>
  <si>
    <t>Sweet Corn Harvested Area</t>
  </si>
  <si>
    <t>Sweet potatoes Harvested Area</t>
  </si>
  <si>
    <t>Timothy seed Harvested Area</t>
  </si>
  <si>
    <t>tobacco Harvested Area</t>
  </si>
  <si>
    <t>Tomatoes Harvested Area</t>
  </si>
  <si>
    <t>Triticale Harvested Area</t>
  </si>
  <si>
    <t>Turnip Greens Harvested Area</t>
  </si>
  <si>
    <t>Turnips Harvested Area</t>
  </si>
  <si>
    <t>Vegetable &amp; flower seeds Area</t>
  </si>
  <si>
    <t>Vegetables, Mixed Area</t>
  </si>
  <si>
    <t>Vetch seed Harvested Area</t>
  </si>
  <si>
    <t>Watermelons Harvested Area</t>
  </si>
  <si>
    <t>Wheat for Grain Harvested Area</t>
  </si>
  <si>
    <t>Wild hay Harvested Area</t>
  </si>
  <si>
    <t>Reason for Change</t>
  </si>
  <si>
    <t>Update using Meisinger, Randall, 1991</t>
  </si>
  <si>
    <t>AMS: Assume same as Chinese Pease</t>
  </si>
  <si>
    <t>Note: Values for acreage crops have been adjusted from maximum values to reflect average yield on these acres. Yield adjustment equals 0.61 of initial literature maximum yield based on the relationship of major field crops' maximum yield to actual yield over the calibration period.</t>
  </si>
  <si>
    <t>AMS: Placeholder for pasture uptake, using 20 percent of Haylage from Alfalfa Mixtures for N; and 100 percent for P; pending review by Jim Cropper</t>
  </si>
  <si>
    <t>Crop not harvested; Uptake set to 0</t>
  </si>
</sst>
</file>

<file path=xl/styles.xml><?xml version="1.0" encoding="utf-8"?>
<styleSheet xmlns="http://schemas.openxmlformats.org/spreadsheetml/2006/main">
  <fonts count="3">
    <font>
      <sz val="11"/>
      <color theme="1"/>
      <name val="Calibri"/>
      <family val="2"/>
      <scheme val="minor"/>
    </font>
    <font>
      <sz val="11"/>
      <name val="Calibri"/>
      <family val="2"/>
      <scheme val="minor"/>
    </font>
    <font>
      <sz val="11"/>
      <color rgb="FFC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xf numFmtId="0" fontId="1" fillId="0" borderId="0" xfId="0" applyFont="1" applyFill="1"/>
    <xf numFmtId="0" fontId="0" fillId="0" borderId="1" xfId="0" applyFill="1" applyBorder="1" applyAlignment="1">
      <alignment horizontal="center" vertical="center" wrapText="1"/>
    </xf>
    <xf numFmtId="0" fontId="0" fillId="0" borderId="1" xfId="0" applyFill="1" applyBorder="1"/>
    <xf numFmtId="0" fontId="1" fillId="0" borderId="1" xfId="0" applyFont="1" applyFill="1" applyBorder="1"/>
    <xf numFmtId="0" fontId="0" fillId="2" borderId="1" xfId="0" applyFill="1" applyBorder="1"/>
    <xf numFmtId="0" fontId="0" fillId="0" borderId="1" xfId="0" applyBorder="1"/>
    <xf numFmtId="2" fontId="0" fillId="0" borderId="1" xfId="0" applyNumberFormat="1" applyBorder="1"/>
    <xf numFmtId="2" fontId="2" fillId="2" borderId="1" xfId="0" applyNumberFormat="1" applyFont="1" applyFill="1" applyBorder="1"/>
    <xf numFmtId="2" fontId="0" fillId="2" borderId="1" xfId="0" applyNumberFormat="1" applyFill="1" applyBorder="1"/>
    <xf numFmtId="0" fontId="0" fillId="0" borderId="1" xfId="0" applyBorder="1" applyAlignment="1">
      <alignment wrapText="1"/>
    </xf>
    <xf numFmtId="0" fontId="2" fillId="2" borderId="1" xfId="0" applyFont="1" applyFill="1" applyBorder="1" applyAlignment="1">
      <alignment wrapText="1"/>
    </xf>
    <xf numFmtId="0" fontId="0" fillId="0" borderId="0" xfId="0" applyAlignment="1">
      <alignment wrapText="1"/>
    </xf>
    <xf numFmtId="2" fontId="1" fillId="0" borderId="1" xfId="0" applyNumberFormat="1" applyFont="1" applyFill="1" applyBorder="1"/>
    <xf numFmtId="0" fontId="1" fillId="0" borderId="1" xfId="0" applyFont="1" applyFill="1"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02"/>
  <sheetViews>
    <sheetView tabSelected="1" workbookViewId="0">
      <selection activeCell="D5" sqref="D5"/>
    </sheetView>
  </sheetViews>
  <sheetFormatPr defaultRowHeight="15"/>
  <cols>
    <col min="1" max="1" width="71" customWidth="1"/>
    <col min="2" max="2" width="21.5703125" customWidth="1"/>
    <col min="4" max="4" width="21.5703125" bestFit="1" customWidth="1"/>
    <col min="5" max="5" width="21.140625" bestFit="1" customWidth="1"/>
    <col min="6" max="6" width="75.85546875" style="13" customWidth="1"/>
  </cols>
  <sheetData>
    <row r="1" spans="1:7">
      <c r="A1" s="3" t="s">
        <v>0</v>
      </c>
      <c r="B1" s="3" t="s">
        <v>1</v>
      </c>
      <c r="C1" s="3" t="s">
        <v>2</v>
      </c>
      <c r="D1" s="7" t="s">
        <v>3</v>
      </c>
      <c r="E1" s="7" t="s">
        <v>4</v>
      </c>
      <c r="F1" s="3" t="s">
        <v>112</v>
      </c>
      <c r="G1" s="1" t="s">
        <v>115</v>
      </c>
    </row>
    <row r="2" spans="1:7">
      <c r="A2" s="4" t="s">
        <v>5</v>
      </c>
      <c r="B2" s="4" t="s">
        <v>6</v>
      </c>
      <c r="C2" s="4" t="s">
        <v>7</v>
      </c>
      <c r="D2" s="8">
        <v>59.515599999999999</v>
      </c>
      <c r="E2" s="8">
        <v>8.9273000000000007</v>
      </c>
      <c r="F2" s="11"/>
    </row>
    <row r="3" spans="1:7">
      <c r="A3" s="4" t="s">
        <v>8</v>
      </c>
      <c r="B3" s="4" t="s">
        <v>9</v>
      </c>
      <c r="C3" s="4" t="s">
        <v>7</v>
      </c>
      <c r="D3" s="8">
        <v>137.0419</v>
      </c>
      <c r="E3" s="8">
        <v>15.4725</v>
      </c>
      <c r="F3" s="11"/>
    </row>
    <row r="4" spans="1:7">
      <c r="A4" s="4" t="s">
        <v>18</v>
      </c>
      <c r="B4" s="4" t="s">
        <v>9</v>
      </c>
      <c r="C4" s="4" t="s">
        <v>7</v>
      </c>
      <c r="D4" s="8">
        <v>76.608800000000002</v>
      </c>
      <c r="E4" s="8">
        <v>11.491300000000001</v>
      </c>
      <c r="F4" s="11"/>
    </row>
    <row r="5" spans="1:7" ht="30">
      <c r="A5" s="6" t="s">
        <v>38</v>
      </c>
      <c r="B5" s="6" t="s">
        <v>9</v>
      </c>
      <c r="C5" s="6" t="s">
        <v>7</v>
      </c>
      <c r="D5" s="9">
        <v>20.668240000000001</v>
      </c>
      <c r="E5" s="9">
        <v>15.501200000000001</v>
      </c>
      <c r="F5" s="12" t="s">
        <v>116</v>
      </c>
    </row>
    <row r="6" spans="1:7">
      <c r="A6" s="4" t="s">
        <v>42</v>
      </c>
      <c r="B6" s="4" t="s">
        <v>9</v>
      </c>
      <c r="C6" s="4" t="s">
        <v>7</v>
      </c>
      <c r="D6" s="8">
        <v>59.537700000000001</v>
      </c>
      <c r="E6" s="8">
        <v>8.9306999999999999</v>
      </c>
      <c r="F6" s="11"/>
    </row>
    <row r="7" spans="1:7">
      <c r="A7" s="6" t="s">
        <v>50</v>
      </c>
      <c r="B7" s="6" t="s">
        <v>9</v>
      </c>
      <c r="C7" s="6" t="s">
        <v>7</v>
      </c>
      <c r="D7" s="9">
        <v>91.858800000000002</v>
      </c>
      <c r="E7" s="9">
        <v>13.7788</v>
      </c>
      <c r="F7" s="12" t="s">
        <v>114</v>
      </c>
    </row>
    <row r="8" spans="1:7" s="2" customFormat="1">
      <c r="A8" s="5" t="s">
        <v>53</v>
      </c>
      <c r="B8" s="5" t="s">
        <v>9</v>
      </c>
      <c r="C8" s="5" t="s">
        <v>7</v>
      </c>
      <c r="D8" s="14">
        <v>103.3412</v>
      </c>
      <c r="E8" s="14">
        <v>15.501200000000001</v>
      </c>
      <c r="F8" s="15"/>
    </row>
    <row r="9" spans="1:7" ht="30">
      <c r="A9" s="6" t="s">
        <v>67</v>
      </c>
      <c r="B9" s="6" t="s">
        <v>9</v>
      </c>
      <c r="C9" s="6" t="s">
        <v>7</v>
      </c>
      <c r="D9" s="9">
        <f>D8*0.2</f>
        <v>20.668240000000001</v>
      </c>
      <c r="E9" s="9">
        <f>E8*1</f>
        <v>15.501200000000001</v>
      </c>
      <c r="F9" s="12" t="s">
        <v>116</v>
      </c>
    </row>
    <row r="10" spans="1:7" ht="30">
      <c r="A10" s="6" t="s">
        <v>71</v>
      </c>
      <c r="B10" s="6" t="s">
        <v>9</v>
      </c>
      <c r="C10" s="6" t="s">
        <v>7</v>
      </c>
      <c r="D10" s="9">
        <f>D8*0.2</f>
        <v>20.668240000000001</v>
      </c>
      <c r="E10" s="9">
        <f>E8*1</f>
        <v>15.501200000000001</v>
      </c>
      <c r="F10" s="12" t="s">
        <v>116</v>
      </c>
    </row>
    <row r="11" spans="1:7">
      <c r="A11" s="4" t="s">
        <v>72</v>
      </c>
      <c r="B11" s="4" t="s">
        <v>9</v>
      </c>
      <c r="C11" s="4" t="s">
        <v>7</v>
      </c>
      <c r="D11" s="8">
        <v>122</v>
      </c>
      <c r="E11" s="8">
        <v>9.15</v>
      </c>
      <c r="F11" s="11"/>
    </row>
    <row r="12" spans="1:7">
      <c r="A12" s="4" t="s">
        <v>73</v>
      </c>
      <c r="B12" s="4" t="s">
        <v>9</v>
      </c>
      <c r="C12" s="4" t="s">
        <v>7</v>
      </c>
      <c r="D12" s="8">
        <v>91.858800000000002</v>
      </c>
      <c r="E12" s="8">
        <v>13.7788</v>
      </c>
      <c r="F12" s="11"/>
    </row>
    <row r="13" spans="1:7">
      <c r="A13" s="4" t="s">
        <v>74</v>
      </c>
      <c r="B13" s="4" t="s">
        <v>9</v>
      </c>
      <c r="C13" s="4" t="s">
        <v>7</v>
      </c>
      <c r="D13" s="8">
        <v>91.858800000000002</v>
      </c>
      <c r="E13" s="8">
        <v>13.7788</v>
      </c>
      <c r="F13" s="11"/>
    </row>
    <row r="14" spans="1:7">
      <c r="A14" s="4" t="s">
        <v>75</v>
      </c>
      <c r="B14" s="4" t="s">
        <v>9</v>
      </c>
      <c r="C14" s="4" t="s">
        <v>7</v>
      </c>
      <c r="D14" s="8">
        <v>91.858800000000002</v>
      </c>
      <c r="E14" s="8">
        <v>13.7788</v>
      </c>
      <c r="F14" s="11"/>
    </row>
    <row r="15" spans="1:7">
      <c r="A15" s="4" t="s">
        <v>83</v>
      </c>
      <c r="B15" s="4" t="s">
        <v>9</v>
      </c>
      <c r="C15" s="4" t="s">
        <v>7</v>
      </c>
      <c r="D15" s="8">
        <v>94.944699999999997</v>
      </c>
      <c r="E15" s="8">
        <v>11.0769</v>
      </c>
      <c r="F15" s="11"/>
    </row>
    <row r="16" spans="1:7">
      <c r="A16" s="6" t="s">
        <v>89</v>
      </c>
      <c r="B16" s="6" t="s">
        <v>9</v>
      </c>
      <c r="C16" s="6" t="s">
        <v>7</v>
      </c>
      <c r="D16" s="9">
        <v>91.858800000000002</v>
      </c>
      <c r="E16" s="9">
        <v>13.7788</v>
      </c>
      <c r="F16" s="12" t="s">
        <v>114</v>
      </c>
    </row>
    <row r="17" spans="1:6">
      <c r="A17" s="4" t="s">
        <v>93</v>
      </c>
      <c r="B17" s="4" t="s">
        <v>14</v>
      </c>
      <c r="C17" s="4" t="s">
        <v>7</v>
      </c>
      <c r="D17" s="8">
        <v>4.1764999999999999</v>
      </c>
      <c r="E17" s="8">
        <v>0.42349999999999999</v>
      </c>
      <c r="F17" s="11"/>
    </row>
    <row r="18" spans="1:6">
      <c r="A18" s="4" t="s">
        <v>108</v>
      </c>
      <c r="B18" s="4" t="s">
        <v>9</v>
      </c>
      <c r="C18" s="4" t="s">
        <v>7</v>
      </c>
      <c r="D18" s="8">
        <v>168.79060000000001</v>
      </c>
      <c r="E18" s="8">
        <v>20.094100000000001</v>
      </c>
      <c r="F18" s="11"/>
    </row>
    <row r="19" spans="1:6">
      <c r="A19" s="4" t="s">
        <v>10</v>
      </c>
      <c r="B19" s="4" t="s">
        <v>9</v>
      </c>
      <c r="C19" s="4" t="s">
        <v>11</v>
      </c>
      <c r="D19" s="8">
        <v>91.858800000000002</v>
      </c>
      <c r="E19" s="8">
        <v>13.7788</v>
      </c>
      <c r="F19" s="11"/>
    </row>
    <row r="20" spans="1:6">
      <c r="A20" s="4" t="s">
        <v>12</v>
      </c>
      <c r="B20" s="4" t="s">
        <v>9</v>
      </c>
      <c r="C20" s="4" t="s">
        <v>11</v>
      </c>
      <c r="D20" s="8">
        <v>28.418800000000001</v>
      </c>
      <c r="E20" s="8">
        <v>4.2628000000000004</v>
      </c>
      <c r="F20" s="11"/>
    </row>
    <row r="21" spans="1:6">
      <c r="A21" s="4" t="s">
        <v>13</v>
      </c>
      <c r="B21" s="4" t="s">
        <v>14</v>
      </c>
      <c r="C21" s="4" t="s">
        <v>11</v>
      </c>
      <c r="D21" s="8">
        <v>1.0588</v>
      </c>
      <c r="E21" s="8">
        <v>0.21179999999999999</v>
      </c>
      <c r="F21" s="11"/>
    </row>
    <row r="22" spans="1:6">
      <c r="A22" s="4" t="s">
        <v>15</v>
      </c>
      <c r="B22" s="4" t="s">
        <v>9</v>
      </c>
      <c r="C22" s="4" t="s">
        <v>11</v>
      </c>
      <c r="D22" s="8">
        <v>91.858800000000002</v>
      </c>
      <c r="E22" s="8">
        <v>13.7788</v>
      </c>
      <c r="F22" s="11"/>
    </row>
    <row r="23" spans="1:6">
      <c r="A23" s="4" t="s">
        <v>16</v>
      </c>
      <c r="B23" s="4" t="s">
        <v>9</v>
      </c>
      <c r="C23" s="4" t="s">
        <v>11</v>
      </c>
      <c r="D23" s="8">
        <v>43.058799999999998</v>
      </c>
      <c r="E23" s="8">
        <v>6.4588000000000001</v>
      </c>
      <c r="F23" s="11"/>
    </row>
    <row r="24" spans="1:6">
      <c r="A24" s="4" t="s">
        <v>17</v>
      </c>
      <c r="B24" s="4" t="s">
        <v>9</v>
      </c>
      <c r="C24" s="4" t="s">
        <v>11</v>
      </c>
      <c r="D24" s="8">
        <v>47.651800000000001</v>
      </c>
      <c r="E24" s="8">
        <v>7.1478000000000002</v>
      </c>
      <c r="F24" s="11"/>
    </row>
    <row r="25" spans="1:6">
      <c r="A25" s="4" t="s">
        <v>19</v>
      </c>
      <c r="B25" s="4" t="s">
        <v>9</v>
      </c>
      <c r="C25" s="4" t="s">
        <v>11</v>
      </c>
      <c r="D25" s="8">
        <v>79.371799999999993</v>
      </c>
      <c r="E25" s="8">
        <v>11.905799999999999</v>
      </c>
      <c r="F25" s="11"/>
    </row>
    <row r="26" spans="1:6">
      <c r="A26" s="4" t="s">
        <v>20</v>
      </c>
      <c r="B26" s="4" t="s">
        <v>9</v>
      </c>
      <c r="C26" s="4" t="s">
        <v>11</v>
      </c>
      <c r="D26" s="8">
        <v>118.05289999999999</v>
      </c>
      <c r="E26" s="8">
        <v>20.094100000000001</v>
      </c>
      <c r="F26" s="11"/>
    </row>
    <row r="27" spans="1:6">
      <c r="A27" s="4" t="s">
        <v>21</v>
      </c>
      <c r="B27" s="4" t="s">
        <v>9</v>
      </c>
      <c r="C27" s="4" t="s">
        <v>11</v>
      </c>
      <c r="D27" s="8">
        <v>37.048499999999997</v>
      </c>
      <c r="E27" s="8">
        <v>5.5572999999999997</v>
      </c>
      <c r="F27" s="11"/>
    </row>
    <row r="28" spans="1:6">
      <c r="A28" s="4" t="s">
        <v>22</v>
      </c>
      <c r="B28" s="4" t="s">
        <v>14</v>
      </c>
      <c r="C28" s="4" t="s">
        <v>11</v>
      </c>
      <c r="D28" s="8">
        <v>1.0118</v>
      </c>
      <c r="E28" s="8">
        <v>0.18820000000000001</v>
      </c>
      <c r="F28" s="11"/>
    </row>
    <row r="29" spans="1:6">
      <c r="A29" s="4" t="s">
        <v>23</v>
      </c>
      <c r="B29" s="4" t="s">
        <v>9</v>
      </c>
      <c r="C29" s="4" t="s">
        <v>11</v>
      </c>
      <c r="D29" s="8">
        <v>65.008099999999999</v>
      </c>
      <c r="E29" s="8">
        <v>9.7512000000000008</v>
      </c>
      <c r="F29" s="11"/>
    </row>
    <row r="30" spans="1:6">
      <c r="A30" s="4" t="s">
        <v>24</v>
      </c>
      <c r="B30" s="4" t="s">
        <v>9</v>
      </c>
      <c r="C30" s="4" t="s">
        <v>11</v>
      </c>
      <c r="D30" s="8">
        <v>100.4706</v>
      </c>
      <c r="E30" s="8">
        <v>17.223500000000001</v>
      </c>
      <c r="F30" s="11"/>
    </row>
    <row r="31" spans="1:6">
      <c r="A31" s="4" t="s">
        <v>25</v>
      </c>
      <c r="B31" s="4" t="s">
        <v>9</v>
      </c>
      <c r="C31" s="4" t="s">
        <v>11</v>
      </c>
      <c r="D31" s="8">
        <v>48.8</v>
      </c>
      <c r="E31" s="8">
        <v>7.32</v>
      </c>
      <c r="F31" s="11"/>
    </row>
    <row r="32" spans="1:6">
      <c r="A32" s="4" t="s">
        <v>26</v>
      </c>
      <c r="B32" s="4" t="s">
        <v>9</v>
      </c>
      <c r="C32" s="4" t="s">
        <v>11</v>
      </c>
      <c r="D32" s="8">
        <v>117.69410000000001</v>
      </c>
      <c r="E32" s="8">
        <v>17.6541</v>
      </c>
      <c r="F32" s="11"/>
    </row>
    <row r="33" spans="1:6">
      <c r="A33" s="4" t="s">
        <v>27</v>
      </c>
      <c r="B33" s="4" t="s">
        <v>9</v>
      </c>
      <c r="C33" s="4" t="s">
        <v>11</v>
      </c>
      <c r="D33" s="8">
        <v>142.09399999999999</v>
      </c>
      <c r="E33" s="8">
        <v>21.3141</v>
      </c>
      <c r="F33" s="11"/>
    </row>
    <row r="34" spans="1:6">
      <c r="A34" s="4" t="s">
        <v>28</v>
      </c>
      <c r="B34" s="4" t="s">
        <v>9</v>
      </c>
      <c r="C34" s="4" t="s">
        <v>11</v>
      </c>
      <c r="D34" s="8">
        <v>98.174099999999996</v>
      </c>
      <c r="E34" s="8">
        <v>14.726100000000001</v>
      </c>
      <c r="F34" s="11"/>
    </row>
    <row r="35" spans="1:6">
      <c r="A35" s="4" t="s">
        <v>29</v>
      </c>
      <c r="B35" s="4" t="s">
        <v>9</v>
      </c>
      <c r="C35" s="4" t="s">
        <v>11</v>
      </c>
      <c r="D35" s="8">
        <v>71.450699999999998</v>
      </c>
      <c r="E35" s="8">
        <v>10.717599999999999</v>
      </c>
      <c r="F35" s="11"/>
    </row>
    <row r="36" spans="1:6">
      <c r="A36" s="4" t="s">
        <v>30</v>
      </c>
      <c r="B36" s="4" t="s">
        <v>9</v>
      </c>
      <c r="C36" s="4" t="s">
        <v>11</v>
      </c>
      <c r="D36" s="8">
        <v>38.107100000000003</v>
      </c>
      <c r="E36" s="8">
        <v>5.7161</v>
      </c>
      <c r="F36" s="11"/>
    </row>
    <row r="37" spans="1:6">
      <c r="A37" s="6" t="s">
        <v>31</v>
      </c>
      <c r="B37" s="6" t="s">
        <v>14</v>
      </c>
      <c r="C37" s="6" t="s">
        <v>11</v>
      </c>
      <c r="D37" s="9">
        <v>0.73</v>
      </c>
      <c r="E37" s="10">
        <v>0.14649999999999999</v>
      </c>
      <c r="F37" s="12" t="s">
        <v>113</v>
      </c>
    </row>
    <row r="38" spans="1:6">
      <c r="A38" s="4" t="s">
        <v>32</v>
      </c>
      <c r="B38" s="4" t="s">
        <v>33</v>
      </c>
      <c r="C38" s="4" t="s">
        <v>11</v>
      </c>
      <c r="D38" s="8">
        <v>10.235300000000001</v>
      </c>
      <c r="E38" s="8">
        <v>1.5353000000000001</v>
      </c>
      <c r="F38" s="11"/>
    </row>
    <row r="39" spans="1:6">
      <c r="A39" s="4" t="s">
        <v>34</v>
      </c>
      <c r="B39" s="4" t="s">
        <v>9</v>
      </c>
      <c r="C39" s="4" t="s">
        <v>11</v>
      </c>
      <c r="D39" s="8">
        <v>103.7042</v>
      </c>
      <c r="E39" s="8">
        <v>15.5556</v>
      </c>
      <c r="F39" s="11"/>
    </row>
    <row r="40" spans="1:6">
      <c r="A40" s="6" t="s">
        <v>35</v>
      </c>
      <c r="B40" s="6" t="s">
        <v>9</v>
      </c>
      <c r="C40" s="6" t="s">
        <v>11</v>
      </c>
      <c r="D40" s="9">
        <v>0</v>
      </c>
      <c r="E40" s="9">
        <v>0</v>
      </c>
      <c r="F40" s="12" t="s">
        <v>117</v>
      </c>
    </row>
    <row r="41" spans="1:6">
      <c r="A41" s="6" t="s">
        <v>36</v>
      </c>
      <c r="B41" s="6" t="s">
        <v>9</v>
      </c>
      <c r="C41" s="6" t="s">
        <v>11</v>
      </c>
      <c r="D41" s="9">
        <v>0</v>
      </c>
      <c r="E41" s="9">
        <v>0</v>
      </c>
      <c r="F41" s="12" t="s">
        <v>117</v>
      </c>
    </row>
    <row r="42" spans="1:6">
      <c r="A42" s="6" t="s">
        <v>37</v>
      </c>
      <c r="B42" s="6" t="s">
        <v>9</v>
      </c>
      <c r="C42" s="6" t="s">
        <v>11</v>
      </c>
      <c r="D42" s="9">
        <v>0</v>
      </c>
      <c r="E42" s="9">
        <v>0</v>
      </c>
      <c r="F42" s="12" t="s">
        <v>117</v>
      </c>
    </row>
    <row r="43" spans="1:6">
      <c r="A43" s="4" t="s">
        <v>39</v>
      </c>
      <c r="B43" s="4" t="s">
        <v>9</v>
      </c>
      <c r="C43" s="4" t="s">
        <v>11</v>
      </c>
      <c r="D43" s="8">
        <v>29.136500000000002</v>
      </c>
      <c r="E43" s="8">
        <v>4.3704999999999998</v>
      </c>
      <c r="F43" s="11"/>
    </row>
    <row r="44" spans="1:6">
      <c r="A44" s="4" t="s">
        <v>40</v>
      </c>
      <c r="B44" s="4" t="s">
        <v>9</v>
      </c>
      <c r="C44" s="4" t="s">
        <v>11</v>
      </c>
      <c r="D44" s="8">
        <v>91.858800000000002</v>
      </c>
      <c r="E44" s="8">
        <v>13.7788</v>
      </c>
      <c r="F44" s="11"/>
    </row>
    <row r="45" spans="1:6">
      <c r="A45" s="4" t="s">
        <v>41</v>
      </c>
      <c r="B45" s="4" t="s">
        <v>9</v>
      </c>
      <c r="C45" s="4" t="s">
        <v>11</v>
      </c>
      <c r="D45" s="8">
        <v>91.858800000000002</v>
      </c>
      <c r="E45" s="8">
        <v>13.7788</v>
      </c>
      <c r="F45" s="11"/>
    </row>
    <row r="46" spans="1:6">
      <c r="A46" s="4" t="s">
        <v>43</v>
      </c>
      <c r="B46" s="4" t="s">
        <v>9</v>
      </c>
      <c r="C46" s="4" t="s">
        <v>11</v>
      </c>
      <c r="D46" s="8">
        <v>89.7059</v>
      </c>
      <c r="E46" s="8">
        <v>13.4559</v>
      </c>
      <c r="F46" s="11"/>
    </row>
    <row r="47" spans="1:6">
      <c r="A47" s="4" t="s">
        <v>44</v>
      </c>
      <c r="B47" s="4" t="s">
        <v>9</v>
      </c>
      <c r="C47" s="4" t="s">
        <v>11</v>
      </c>
      <c r="D47" s="8">
        <v>223.9059</v>
      </c>
      <c r="E47" s="8">
        <v>33.585900000000002</v>
      </c>
      <c r="F47" s="11"/>
    </row>
    <row r="48" spans="1:6">
      <c r="A48" s="4" t="s">
        <v>45</v>
      </c>
      <c r="B48" s="4" t="s">
        <v>9</v>
      </c>
      <c r="C48" s="4" t="s">
        <v>11</v>
      </c>
      <c r="D48" s="8">
        <v>82.673000000000002</v>
      </c>
      <c r="E48" s="8">
        <v>16.362400000000001</v>
      </c>
      <c r="F48" s="11"/>
    </row>
    <row r="49" spans="1:6">
      <c r="A49" s="4" t="s">
        <v>46</v>
      </c>
      <c r="B49" s="4" t="s">
        <v>9</v>
      </c>
      <c r="C49" s="4" t="s">
        <v>11</v>
      </c>
      <c r="D49" s="8">
        <v>70.329400000000007</v>
      </c>
      <c r="E49" s="8">
        <v>10.5494</v>
      </c>
      <c r="F49" s="11"/>
    </row>
    <row r="50" spans="1:6">
      <c r="A50" s="4" t="s">
        <v>47</v>
      </c>
      <c r="B50" s="4" t="s">
        <v>9</v>
      </c>
      <c r="C50" s="4" t="s">
        <v>11</v>
      </c>
      <c r="D50" s="8">
        <v>145.2302</v>
      </c>
      <c r="E50" s="8">
        <v>29.6388</v>
      </c>
      <c r="F50" s="11"/>
    </row>
    <row r="51" spans="1:6">
      <c r="A51" s="4" t="s">
        <v>48</v>
      </c>
      <c r="B51" s="4" t="s">
        <v>9</v>
      </c>
      <c r="C51" s="4" t="s">
        <v>11</v>
      </c>
      <c r="D51" s="8">
        <v>91.858800000000002</v>
      </c>
      <c r="E51" s="8">
        <v>13.7788</v>
      </c>
      <c r="F51" s="11"/>
    </row>
    <row r="52" spans="1:6">
      <c r="A52" s="4" t="s">
        <v>49</v>
      </c>
      <c r="B52" s="4" t="s">
        <v>9</v>
      </c>
      <c r="C52" s="4" t="s">
        <v>11</v>
      </c>
      <c r="D52" s="8">
        <v>29.782399999999999</v>
      </c>
      <c r="E52" s="8">
        <v>4.4673999999999996</v>
      </c>
      <c r="F52" s="11"/>
    </row>
    <row r="53" spans="1:6">
      <c r="A53" s="4" t="s">
        <v>51</v>
      </c>
      <c r="B53" s="4" t="s">
        <v>9</v>
      </c>
      <c r="C53" s="4" t="s">
        <v>11</v>
      </c>
      <c r="D53" s="8">
        <v>32.2941</v>
      </c>
      <c r="E53" s="8">
        <v>4.8441000000000001</v>
      </c>
      <c r="F53" s="11"/>
    </row>
    <row r="54" spans="1:6">
      <c r="A54" s="4" t="s">
        <v>52</v>
      </c>
      <c r="B54" s="4" t="s">
        <v>9</v>
      </c>
      <c r="C54" s="4" t="s">
        <v>11</v>
      </c>
      <c r="D54" s="8">
        <v>91.858800000000002</v>
      </c>
      <c r="E54" s="8">
        <v>13.7788</v>
      </c>
      <c r="F54" s="11"/>
    </row>
    <row r="55" spans="1:6">
      <c r="A55" s="4" t="s">
        <v>54</v>
      </c>
      <c r="B55" s="4" t="s">
        <v>9</v>
      </c>
      <c r="C55" s="4" t="s">
        <v>11</v>
      </c>
      <c r="D55" s="8">
        <v>102.81140000000001</v>
      </c>
      <c r="E55" s="8">
        <v>15.4217</v>
      </c>
      <c r="F55" s="11"/>
    </row>
    <row r="56" spans="1:6">
      <c r="A56" s="4" t="s">
        <v>55</v>
      </c>
      <c r="B56" s="4" t="s">
        <v>9</v>
      </c>
      <c r="C56" s="4" t="s">
        <v>11</v>
      </c>
      <c r="D56" s="8">
        <v>142.0941</v>
      </c>
      <c r="E56" s="8">
        <v>21.3141</v>
      </c>
      <c r="F56" s="11"/>
    </row>
    <row r="57" spans="1:6">
      <c r="A57" s="4" t="s">
        <v>56</v>
      </c>
      <c r="B57" s="4" t="s">
        <v>9</v>
      </c>
      <c r="C57" s="4" t="s">
        <v>11</v>
      </c>
      <c r="D57" s="8">
        <v>22.218</v>
      </c>
      <c r="E57" s="8">
        <v>3.3327</v>
      </c>
      <c r="F57" s="11"/>
    </row>
    <row r="58" spans="1:6">
      <c r="A58" s="4" t="s">
        <v>57</v>
      </c>
      <c r="B58" s="4" t="s">
        <v>9</v>
      </c>
      <c r="C58" s="4" t="s">
        <v>11</v>
      </c>
      <c r="D58" s="8">
        <v>84.682299999999998</v>
      </c>
      <c r="E58" s="8">
        <v>12.702400000000001</v>
      </c>
      <c r="F58" s="11"/>
    </row>
    <row r="59" spans="1:6">
      <c r="A59" s="4" t="s">
        <v>58</v>
      </c>
      <c r="B59" s="4" t="s">
        <v>9</v>
      </c>
      <c r="C59" s="4" t="s">
        <v>11</v>
      </c>
      <c r="D59" s="8">
        <v>172.2353</v>
      </c>
      <c r="E59" s="8">
        <v>25.8353</v>
      </c>
      <c r="F59" s="11"/>
    </row>
    <row r="60" spans="1:6">
      <c r="A60" s="4" t="s">
        <v>59</v>
      </c>
      <c r="B60" s="4" t="s">
        <v>9</v>
      </c>
      <c r="C60" s="4" t="s">
        <v>11</v>
      </c>
      <c r="D60" s="8">
        <v>87.911799999999999</v>
      </c>
      <c r="E60" s="8">
        <v>13.1868</v>
      </c>
      <c r="F60" s="11"/>
    </row>
    <row r="61" spans="1:6">
      <c r="A61" s="4" t="s">
        <v>60</v>
      </c>
      <c r="B61" s="4" t="s">
        <v>9</v>
      </c>
      <c r="C61" s="4" t="s">
        <v>11</v>
      </c>
      <c r="D61" s="8">
        <v>91.858800000000002</v>
      </c>
      <c r="E61" s="8">
        <v>13.7788</v>
      </c>
      <c r="F61" s="11"/>
    </row>
    <row r="62" spans="1:6">
      <c r="A62" s="4" t="s">
        <v>61</v>
      </c>
      <c r="B62" s="4" t="s">
        <v>9</v>
      </c>
      <c r="C62" s="4" t="s">
        <v>11</v>
      </c>
      <c r="D62" s="8">
        <v>38.107100000000003</v>
      </c>
      <c r="E62" s="8">
        <v>5.7161</v>
      </c>
      <c r="F62" s="11"/>
    </row>
    <row r="63" spans="1:6">
      <c r="A63" s="4" t="s">
        <v>62</v>
      </c>
      <c r="B63" s="4" t="s">
        <v>9</v>
      </c>
      <c r="C63" s="4" t="s">
        <v>11</v>
      </c>
      <c r="D63" s="8">
        <v>91.858800000000002</v>
      </c>
      <c r="E63" s="8">
        <v>13.7788</v>
      </c>
      <c r="F63" s="11"/>
    </row>
    <row r="64" spans="1:6">
      <c r="A64" s="4" t="s">
        <v>63</v>
      </c>
      <c r="B64" s="4" t="s">
        <v>14</v>
      </c>
      <c r="C64" s="4" t="s">
        <v>11</v>
      </c>
      <c r="D64" s="8">
        <v>0.81179999999999997</v>
      </c>
      <c r="E64" s="8">
        <v>0.12180000000000001</v>
      </c>
      <c r="F64" s="11"/>
    </row>
    <row r="65" spans="1:6">
      <c r="A65" s="4" t="s">
        <v>64</v>
      </c>
      <c r="B65" s="4" t="s">
        <v>9</v>
      </c>
      <c r="C65" s="4" t="s">
        <v>11</v>
      </c>
      <c r="D65" s="8">
        <v>222.47059999999999</v>
      </c>
      <c r="E65" s="8">
        <v>33.370600000000003</v>
      </c>
      <c r="F65" s="11"/>
    </row>
    <row r="66" spans="1:6">
      <c r="A66" s="4" t="s">
        <v>65</v>
      </c>
      <c r="B66" s="4" t="s">
        <v>9</v>
      </c>
      <c r="C66" s="4" t="s">
        <v>11</v>
      </c>
      <c r="D66" s="8">
        <v>125.5882</v>
      </c>
      <c r="E66" s="8">
        <v>12.5588</v>
      </c>
      <c r="F66" s="11"/>
    </row>
    <row r="67" spans="1:6">
      <c r="A67" s="4" t="s">
        <v>66</v>
      </c>
      <c r="B67" s="4" t="s">
        <v>9</v>
      </c>
      <c r="C67" s="4" t="s">
        <v>11</v>
      </c>
      <c r="D67" s="8">
        <v>118.05289999999999</v>
      </c>
      <c r="E67" s="8">
        <v>20.094100000000001</v>
      </c>
      <c r="F67" s="11"/>
    </row>
    <row r="68" spans="1:6">
      <c r="A68" s="4" t="s">
        <v>68</v>
      </c>
      <c r="B68" s="4" t="s">
        <v>9</v>
      </c>
      <c r="C68" s="4" t="s">
        <v>11</v>
      </c>
      <c r="D68" s="8">
        <v>142.68510000000001</v>
      </c>
      <c r="E68" s="8">
        <v>21.402799999999999</v>
      </c>
      <c r="F68" s="11"/>
    </row>
    <row r="69" spans="1:6">
      <c r="A69" s="4" t="s">
        <v>69</v>
      </c>
      <c r="B69" s="4" t="s">
        <v>9</v>
      </c>
      <c r="C69" s="4" t="s">
        <v>11</v>
      </c>
      <c r="D69" s="8">
        <v>91.858800000000002</v>
      </c>
      <c r="E69" s="8">
        <v>13.7788</v>
      </c>
      <c r="F69" s="11"/>
    </row>
    <row r="70" spans="1:6">
      <c r="A70" s="4" t="s">
        <v>70</v>
      </c>
      <c r="B70" s="4" t="s">
        <v>9</v>
      </c>
      <c r="C70" s="4" t="s">
        <v>11</v>
      </c>
      <c r="D70" s="8">
        <v>35.164700000000003</v>
      </c>
      <c r="E70" s="8">
        <v>5.2747000000000002</v>
      </c>
      <c r="F70" s="11"/>
    </row>
    <row r="71" spans="1:6">
      <c r="A71" s="4" t="s">
        <v>76</v>
      </c>
      <c r="B71" s="4" t="s">
        <v>9</v>
      </c>
      <c r="C71" s="4" t="s">
        <v>11</v>
      </c>
      <c r="D71" s="8">
        <v>40.116500000000002</v>
      </c>
      <c r="E71" s="8">
        <v>6.0175000000000001</v>
      </c>
      <c r="F71" s="11"/>
    </row>
    <row r="72" spans="1:6">
      <c r="A72" s="4" t="s">
        <v>77</v>
      </c>
      <c r="B72" s="4" t="s">
        <v>9</v>
      </c>
      <c r="C72" s="4" t="s">
        <v>11</v>
      </c>
      <c r="D72" s="8">
        <v>31.221</v>
      </c>
      <c r="E72" s="8">
        <v>4.6830999999999996</v>
      </c>
      <c r="F72" s="11"/>
    </row>
    <row r="73" spans="1:6">
      <c r="A73" s="4" t="s">
        <v>78</v>
      </c>
      <c r="B73" s="4" t="s">
        <v>9</v>
      </c>
      <c r="C73" s="4" t="s">
        <v>11</v>
      </c>
      <c r="D73" s="8">
        <v>145.18899999999999</v>
      </c>
      <c r="E73" s="8">
        <v>21.778300000000002</v>
      </c>
      <c r="F73" s="11"/>
    </row>
    <row r="74" spans="1:6">
      <c r="A74" s="4" t="s">
        <v>79</v>
      </c>
      <c r="B74" s="4" t="s">
        <v>9</v>
      </c>
      <c r="C74" s="4" t="s">
        <v>11</v>
      </c>
      <c r="D74" s="8">
        <v>157.88239999999999</v>
      </c>
      <c r="E74" s="8">
        <v>23.682400000000001</v>
      </c>
      <c r="F74" s="11"/>
    </row>
    <row r="75" spans="1:6">
      <c r="A75" s="4" t="s">
        <v>80</v>
      </c>
      <c r="B75" s="4" t="s">
        <v>9</v>
      </c>
      <c r="C75" s="4" t="s">
        <v>11</v>
      </c>
      <c r="D75" s="8">
        <v>91.858800000000002</v>
      </c>
      <c r="E75" s="8">
        <v>13.7788</v>
      </c>
      <c r="F75" s="11"/>
    </row>
    <row r="76" spans="1:6">
      <c r="A76" s="4" t="s">
        <v>81</v>
      </c>
      <c r="B76" s="4" t="s">
        <v>9</v>
      </c>
      <c r="C76" s="4" t="s">
        <v>11</v>
      </c>
      <c r="D76" s="8">
        <v>100.4706</v>
      </c>
      <c r="E76" s="8">
        <v>15.070600000000001</v>
      </c>
      <c r="F76" s="11"/>
    </row>
    <row r="77" spans="1:6">
      <c r="A77" s="4" t="s">
        <v>82</v>
      </c>
      <c r="B77" s="4" t="s">
        <v>9</v>
      </c>
      <c r="C77" s="4" t="s">
        <v>11</v>
      </c>
      <c r="D77" s="8">
        <v>84.682299999999998</v>
      </c>
      <c r="E77" s="8">
        <v>12.702299999999999</v>
      </c>
      <c r="F77" s="11"/>
    </row>
    <row r="78" spans="1:6">
      <c r="A78" s="4" t="s">
        <v>84</v>
      </c>
      <c r="B78" s="4" t="s">
        <v>9</v>
      </c>
      <c r="C78" s="4" t="s">
        <v>11</v>
      </c>
      <c r="D78" s="8">
        <v>246.8706</v>
      </c>
      <c r="E78" s="8">
        <v>37.0306</v>
      </c>
      <c r="F78" s="11"/>
    </row>
    <row r="79" spans="1:6">
      <c r="A79" s="4" t="s">
        <v>85</v>
      </c>
      <c r="B79" s="4" t="s">
        <v>14</v>
      </c>
      <c r="C79" s="4" t="s">
        <v>11</v>
      </c>
      <c r="D79" s="8">
        <v>1.4117999999999999</v>
      </c>
      <c r="E79" s="8">
        <v>0.21179999999999999</v>
      </c>
      <c r="F79" s="11"/>
    </row>
    <row r="80" spans="1:6">
      <c r="A80" s="4" t="s">
        <v>86</v>
      </c>
      <c r="B80" s="4" t="s">
        <v>9</v>
      </c>
      <c r="C80" s="4" t="s">
        <v>11</v>
      </c>
      <c r="D80" s="8">
        <v>158.3417</v>
      </c>
      <c r="E80" s="8">
        <v>31.668299999999999</v>
      </c>
      <c r="F80" s="11"/>
    </row>
    <row r="81" spans="1:6">
      <c r="A81" s="4" t="s">
        <v>87</v>
      </c>
      <c r="B81" s="4" t="s">
        <v>9</v>
      </c>
      <c r="C81" s="4" t="s">
        <v>11</v>
      </c>
      <c r="D81" s="8">
        <v>91.858800000000002</v>
      </c>
      <c r="E81" s="8">
        <v>13.7788</v>
      </c>
      <c r="F81" s="11"/>
    </row>
    <row r="82" spans="1:6">
      <c r="A82" s="4" t="s">
        <v>88</v>
      </c>
      <c r="B82" s="4" t="s">
        <v>9</v>
      </c>
      <c r="C82" s="4" t="s">
        <v>11</v>
      </c>
      <c r="D82" s="8">
        <v>74.635300000000001</v>
      </c>
      <c r="E82" s="8">
        <v>10.4489</v>
      </c>
      <c r="F82" s="11"/>
    </row>
    <row r="83" spans="1:6">
      <c r="A83" s="4" t="s">
        <v>90</v>
      </c>
      <c r="B83" s="4" t="s">
        <v>9</v>
      </c>
      <c r="C83" s="4" t="s">
        <v>11</v>
      </c>
      <c r="D83" s="8">
        <v>197.35290000000001</v>
      </c>
      <c r="E83" s="8">
        <v>29.602900000000002</v>
      </c>
      <c r="F83" s="11"/>
    </row>
    <row r="84" spans="1:6">
      <c r="A84" s="4" t="s">
        <v>91</v>
      </c>
      <c r="B84" s="4" t="s">
        <v>14</v>
      </c>
      <c r="C84" s="4" t="s">
        <v>11</v>
      </c>
      <c r="D84" s="8">
        <v>1.1529</v>
      </c>
      <c r="E84" s="8">
        <v>0.21179999999999999</v>
      </c>
      <c r="F84" s="11"/>
    </row>
    <row r="85" spans="1:6">
      <c r="A85" s="4" t="s">
        <v>92</v>
      </c>
      <c r="B85" s="4" t="s">
        <v>33</v>
      </c>
      <c r="C85" s="4" t="s">
        <v>11</v>
      </c>
      <c r="D85" s="8">
        <v>17.364699999999999</v>
      </c>
      <c r="E85" s="8">
        <v>2.8706</v>
      </c>
      <c r="F85" s="11"/>
    </row>
    <row r="86" spans="1:6">
      <c r="A86" s="4" t="s">
        <v>94</v>
      </c>
      <c r="B86" s="4" t="s">
        <v>9</v>
      </c>
      <c r="C86" s="4" t="s">
        <v>11</v>
      </c>
      <c r="D86" s="8">
        <v>94.421599999999998</v>
      </c>
      <c r="E86" s="8">
        <v>14.1632</v>
      </c>
      <c r="F86" s="11"/>
    </row>
    <row r="87" spans="1:6">
      <c r="A87" s="4" t="s">
        <v>95</v>
      </c>
      <c r="B87" s="4" t="s">
        <v>9</v>
      </c>
      <c r="C87" s="4" t="s">
        <v>11</v>
      </c>
      <c r="D87" s="8">
        <v>80.376499999999993</v>
      </c>
      <c r="E87" s="8">
        <v>12.0565</v>
      </c>
      <c r="F87" s="11"/>
    </row>
    <row r="88" spans="1:6">
      <c r="A88" s="4" t="s">
        <v>96</v>
      </c>
      <c r="B88" s="4" t="s">
        <v>9</v>
      </c>
      <c r="C88" s="4" t="s">
        <v>11</v>
      </c>
      <c r="D88" s="8">
        <v>132.1446</v>
      </c>
      <c r="E88" s="8">
        <v>19.8217</v>
      </c>
      <c r="F88" s="11"/>
    </row>
    <row r="89" spans="1:6">
      <c r="A89" s="4" t="s">
        <v>97</v>
      </c>
      <c r="B89" s="4" t="s">
        <v>9</v>
      </c>
      <c r="C89" s="4" t="s">
        <v>11</v>
      </c>
      <c r="D89" s="8">
        <v>117.91370000000001</v>
      </c>
      <c r="E89" s="8">
        <v>17.687000000000001</v>
      </c>
      <c r="F89" s="11"/>
    </row>
    <row r="90" spans="1:6">
      <c r="A90" s="4" t="s">
        <v>98</v>
      </c>
      <c r="B90" s="4" t="s">
        <v>9</v>
      </c>
      <c r="C90" s="4" t="s">
        <v>11</v>
      </c>
      <c r="D90" s="8">
        <v>68.894099999999995</v>
      </c>
      <c r="E90" s="8">
        <v>43.058799999999998</v>
      </c>
      <c r="F90" s="11"/>
    </row>
    <row r="91" spans="1:6">
      <c r="A91" s="4" t="s">
        <v>99</v>
      </c>
      <c r="B91" s="4" t="s">
        <v>9</v>
      </c>
      <c r="C91" s="4" t="s">
        <v>11</v>
      </c>
      <c r="D91" s="8">
        <v>114.8235</v>
      </c>
      <c r="E91" s="8">
        <v>17.223500000000001</v>
      </c>
      <c r="F91" s="11"/>
    </row>
    <row r="92" spans="1:6">
      <c r="A92" s="4" t="s">
        <v>100</v>
      </c>
      <c r="B92" s="4" t="s">
        <v>9</v>
      </c>
      <c r="C92" s="4" t="s">
        <v>11</v>
      </c>
      <c r="D92" s="8">
        <v>105.4941</v>
      </c>
      <c r="E92" s="8">
        <v>20.094100000000001</v>
      </c>
      <c r="F92" s="11"/>
    </row>
    <row r="93" spans="1:6">
      <c r="A93" s="4" t="s">
        <v>101</v>
      </c>
      <c r="B93" s="4" t="s">
        <v>9</v>
      </c>
      <c r="C93" s="4" t="s">
        <v>11</v>
      </c>
      <c r="D93" s="8">
        <v>61.574100000000001</v>
      </c>
      <c r="E93" s="8">
        <v>3.7317999999999998</v>
      </c>
      <c r="F93" s="11"/>
    </row>
    <row r="94" spans="1:6">
      <c r="A94" s="4" t="s">
        <v>102</v>
      </c>
      <c r="B94" s="4" t="s">
        <v>9</v>
      </c>
      <c r="C94" s="4" t="s">
        <v>11</v>
      </c>
      <c r="D94" s="8">
        <v>103.822</v>
      </c>
      <c r="E94" s="8">
        <v>15.5733</v>
      </c>
      <c r="F94" s="11"/>
    </row>
    <row r="95" spans="1:6">
      <c r="A95" s="4" t="s">
        <v>103</v>
      </c>
      <c r="B95" s="4" t="s">
        <v>9</v>
      </c>
      <c r="C95" s="4" t="s">
        <v>11</v>
      </c>
      <c r="D95" s="8">
        <v>107.64709999999999</v>
      </c>
      <c r="E95" s="8">
        <v>12.2</v>
      </c>
      <c r="F95" s="11"/>
    </row>
    <row r="96" spans="1:6">
      <c r="A96" s="4" t="s">
        <v>104</v>
      </c>
      <c r="B96" s="4" t="s">
        <v>9</v>
      </c>
      <c r="C96" s="4" t="s">
        <v>11</v>
      </c>
      <c r="D96" s="8">
        <v>63.511800000000001</v>
      </c>
      <c r="E96" s="8">
        <v>9.5267999999999997</v>
      </c>
      <c r="F96" s="11"/>
    </row>
    <row r="97" spans="1:6">
      <c r="A97" s="4" t="s">
        <v>105</v>
      </c>
      <c r="B97" s="4" t="s">
        <v>9</v>
      </c>
      <c r="C97" s="4" t="s">
        <v>11</v>
      </c>
      <c r="D97" s="8">
        <v>63.511800000000001</v>
      </c>
      <c r="E97" s="8">
        <v>9.5267999999999997</v>
      </c>
      <c r="F97" s="11"/>
    </row>
    <row r="98" spans="1:6">
      <c r="A98" s="4" t="s">
        <v>106</v>
      </c>
      <c r="B98" s="4" t="s">
        <v>9</v>
      </c>
      <c r="C98" s="4" t="s">
        <v>11</v>
      </c>
      <c r="D98" s="8">
        <v>91.858800000000002</v>
      </c>
      <c r="E98" s="8">
        <v>13.7788</v>
      </c>
      <c r="F98" s="11"/>
    </row>
    <row r="99" spans="1:6">
      <c r="A99" s="4" t="s">
        <v>107</v>
      </c>
      <c r="B99" s="4" t="s">
        <v>9</v>
      </c>
      <c r="C99" s="4" t="s">
        <v>11</v>
      </c>
      <c r="D99" s="8">
        <v>60.257800000000003</v>
      </c>
      <c r="E99" s="8">
        <v>9.0387000000000004</v>
      </c>
      <c r="F99" s="11"/>
    </row>
    <row r="100" spans="1:6">
      <c r="A100" s="4" t="s">
        <v>109</v>
      </c>
      <c r="B100" s="4" t="s">
        <v>9</v>
      </c>
      <c r="C100" s="4" t="s">
        <v>11</v>
      </c>
      <c r="D100" s="8">
        <v>77.505899999999997</v>
      </c>
      <c r="E100" s="8">
        <v>11.6259</v>
      </c>
      <c r="F100" s="11"/>
    </row>
    <row r="101" spans="1:6">
      <c r="A101" s="4" t="s">
        <v>110</v>
      </c>
      <c r="B101" s="4" t="s">
        <v>14</v>
      </c>
      <c r="C101" s="4" t="s">
        <v>11</v>
      </c>
      <c r="D101" s="8">
        <v>1.5294000000000001</v>
      </c>
      <c r="E101" s="8">
        <v>0.22939999999999999</v>
      </c>
      <c r="F101" s="11"/>
    </row>
    <row r="102" spans="1:6">
      <c r="A102" s="4" t="s">
        <v>111</v>
      </c>
      <c r="B102" s="4" t="s">
        <v>9</v>
      </c>
      <c r="C102" s="4" t="s">
        <v>11</v>
      </c>
      <c r="D102" s="8">
        <v>51.311799999999998</v>
      </c>
      <c r="E102" s="8">
        <v>39.65</v>
      </c>
      <c r="F102" s="11"/>
    </row>
  </sheetData>
  <sortState ref="A2:F102">
    <sortCondition descending="1" ref="C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U.S. 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mjohnston</dc:creator>
  <cp:lastModifiedBy>mjohnston</cp:lastModifiedBy>
  <dcterms:created xsi:type="dcterms:W3CDTF">2016-06-14T19:27:19Z</dcterms:created>
  <dcterms:modified xsi:type="dcterms:W3CDTF">2016-06-14T20:29:08Z</dcterms:modified>
</cp:coreProperties>
</file>